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<sst xmlns="http://schemas.openxmlformats.org/spreadsheetml/2006/main" count="24" uniqueCount="24">
  <si>
    <t>(за последние 6 месяцев)</t>
  </si>
  <si>
    <t>Предпоследние три месяца</t>
  </si>
  <si>
    <t>Последние три месяца</t>
  </si>
  <si>
    <t>Итого за 6 мес.</t>
  </si>
  <si>
    <t>Среднемесячное значение</t>
  </si>
  <si>
    <t>ИТОГО выручка (1+2)</t>
  </si>
  <si>
    <t>Трудозатраты</t>
  </si>
  <si>
    <t>Транспортные расходы</t>
  </si>
  <si>
    <t>Прочие расходы</t>
  </si>
  <si>
    <t>Налоги</t>
  </si>
  <si>
    <t>ИТОГО расходы (4+5+...+11+12)</t>
  </si>
  <si>
    <t>ПРИБЫЛЬ (3-13)</t>
  </si>
  <si>
    <t xml:space="preserve">Выписка из книги учета доходов и расходов </t>
  </si>
  <si>
    <t>Расходы по погашению основного долга по кредитам и займам</t>
  </si>
  <si>
    <t>Прочие доходы (пенсия, з/п на стороннем предприятии, доходы членов семьи)</t>
  </si>
  <si>
    <t>Итог (14-15-16+17)</t>
  </si>
  <si>
    <t xml:space="preserve">Выручка (поступление средств) от основной деятельности </t>
  </si>
  <si>
    <t>Выручка (поступление средств) от прочей деятельности</t>
  </si>
  <si>
    <t>Расходы на закупку товаров (сырья, комплектующих), оплату услуг субподряда.</t>
  </si>
  <si>
    <t xml:space="preserve">Охрана, реклама, маркетинг </t>
  </si>
  <si>
    <t>Связь и административные расходы</t>
  </si>
  <si>
    <t>Уплата % и комиссий по кредитам и займам</t>
  </si>
  <si>
    <t>Расходы на личные нужды / дивиденды</t>
  </si>
  <si>
    <t xml:space="preserve">Аренда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</si>
</sst>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 yy"/>
    <numFmt numFmtId="165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4">
      <selection activeCell="N6" sqref="N6"/>
    </sheetView>
  </sheetViews>
  <sheetFormatPr defaultColWidth="9.00390625" defaultRowHeight="12.75"/>
  <cols>
    <col min="1" max="1" width="5.25390625" style="0" customWidth="1"/>
    <col min="2" max="2" width="52.25390625" style="0" customWidth="1"/>
    <col min="3" max="8" width="13.875" style="0" customWidth="1"/>
    <col min="9" max="10" width="0" style="0" hidden="1" customWidth="1"/>
    <col min="11" max="11" width="14.875" style="0" customWidth="1"/>
    <col min="12" max="12" width="16.125" style="0" customWidth="1"/>
    <col min="15" max="15" width="15.3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5" ht="60.75" thickBot="1">
      <c r="A5" s="3"/>
      <c r="B5" s="4"/>
      <c r="C5" s="5">
        <f>D5-30</f>
        <v>42107</v>
      </c>
      <c r="D5" s="5">
        <f>E5-30</f>
        <v>42137</v>
      </c>
      <c r="E5" s="5">
        <f>F5-30</f>
        <v>42167</v>
      </c>
      <c r="F5" s="5">
        <f>G5-30</f>
        <v>42197</v>
      </c>
      <c r="G5" s="5">
        <f>H5-30</f>
        <v>42227</v>
      </c>
      <c r="H5" s="6">
        <f ca="1">DATE(YEAR(DATE(YEAR(NOW()),MONTH(NOW()),10)-30),MONTH(DATE(YEAR(NOW()),MONTH(NOW()),10)-30),10)</f>
        <v>42257</v>
      </c>
      <c r="I5" s="7" t="s">
        <v>1</v>
      </c>
      <c r="J5" s="8" t="s">
        <v>2</v>
      </c>
      <c r="K5" s="8" t="s">
        <v>3</v>
      </c>
      <c r="L5" s="9" t="s">
        <v>4</v>
      </c>
      <c r="O5" s="44"/>
    </row>
    <row r="6" spans="1:15" ht="36" customHeight="1">
      <c r="A6" s="10">
        <v>1</v>
      </c>
      <c r="B6" s="49" t="s">
        <v>16</v>
      </c>
      <c r="C6" s="11"/>
      <c r="D6" s="12"/>
      <c r="E6" s="12"/>
      <c r="F6" s="12"/>
      <c r="G6" s="12"/>
      <c r="H6" s="13"/>
      <c r="I6" s="14">
        <f>SUM(C6:H6)</f>
        <v>0</v>
      </c>
      <c r="J6" s="15">
        <f>SUM(F6:H6)</f>
        <v>0</v>
      </c>
      <c r="K6" s="16">
        <f>SUM(C6:H6)</f>
        <v>0</v>
      </c>
      <c r="L6" s="17">
        <f>K6/6</f>
        <v>0</v>
      </c>
      <c r="O6" s="46"/>
    </row>
    <row r="7" spans="1:12" ht="36" customHeight="1">
      <c r="A7" s="10">
        <v>2</v>
      </c>
      <c r="B7" s="50" t="s">
        <v>17</v>
      </c>
      <c r="C7" s="41"/>
      <c r="D7" s="42"/>
      <c r="E7" s="42"/>
      <c r="F7" s="42"/>
      <c r="G7" s="42"/>
      <c r="H7" s="43"/>
      <c r="I7" s="14"/>
      <c r="J7" s="15"/>
      <c r="K7" s="24">
        <f aca="true" t="shared" si="0" ref="K7:K18">SUM(C7:H7)</f>
        <v>0</v>
      </c>
      <c r="L7" s="25">
        <f aca="true" t="shared" si="1" ref="L7:L19">K7/6</f>
        <v>0</v>
      </c>
    </row>
    <row r="8" spans="1:15" ht="36" customHeight="1">
      <c r="A8" s="18">
        <v>3</v>
      </c>
      <c r="B8" s="51" t="s">
        <v>5</v>
      </c>
      <c r="C8" s="27">
        <f aca="true" t="shared" si="2" ref="C8:H8">SUM(C6:C7)</f>
        <v>0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2">
        <f aca="true" t="shared" si="3" ref="I8:I19">SUM(C8:E8)</f>
        <v>0</v>
      </c>
      <c r="J8" s="23">
        <f aca="true" t="shared" si="4" ref="J8:J19">SUM(F8:H8)</f>
        <v>0</v>
      </c>
      <c r="K8" s="24">
        <f t="shared" si="0"/>
        <v>0</v>
      </c>
      <c r="L8" s="25">
        <f t="shared" si="1"/>
        <v>0</v>
      </c>
      <c r="O8" s="45"/>
    </row>
    <row r="9" spans="1:12" ht="36" customHeight="1">
      <c r="A9" s="18">
        <v>4</v>
      </c>
      <c r="B9" s="52" t="s">
        <v>18</v>
      </c>
      <c r="C9" s="19"/>
      <c r="D9" s="20"/>
      <c r="E9" s="20"/>
      <c r="F9" s="20"/>
      <c r="G9" s="20"/>
      <c r="H9" s="21"/>
      <c r="I9" s="29" t="e">
        <f>ROUND(I6/1.1,0)+ROUND(#REF!*0.7,0)</f>
        <v>#REF!</v>
      </c>
      <c r="J9" s="30" t="e">
        <f>ROUND(J6/1.1,0)+ROUND(#REF!*0.7,0)</f>
        <v>#REF!</v>
      </c>
      <c r="K9" s="24">
        <f>SUM(C9:H9)</f>
        <v>0</v>
      </c>
      <c r="L9" s="25">
        <f t="shared" si="1"/>
        <v>0</v>
      </c>
    </row>
    <row r="10" spans="1:12" ht="36" customHeight="1">
      <c r="A10" s="18">
        <v>5</v>
      </c>
      <c r="B10" s="49" t="s">
        <v>6</v>
      </c>
      <c r="C10" s="19"/>
      <c r="D10" s="20"/>
      <c r="E10" s="20"/>
      <c r="F10" s="20"/>
      <c r="G10" s="20"/>
      <c r="H10" s="21"/>
      <c r="I10" s="31">
        <f>ROUND(I6*0.03,-2)</f>
        <v>0</v>
      </c>
      <c r="J10" s="32">
        <f>ROUND(J6*0.03,-2)</f>
        <v>0</v>
      </c>
      <c r="K10" s="24">
        <f t="shared" si="0"/>
        <v>0</v>
      </c>
      <c r="L10" s="25">
        <f t="shared" si="1"/>
        <v>0</v>
      </c>
    </row>
    <row r="11" spans="1:12" ht="36" customHeight="1">
      <c r="A11" s="18">
        <v>6</v>
      </c>
      <c r="B11" s="49" t="s">
        <v>19</v>
      </c>
      <c r="C11" s="19"/>
      <c r="D11" s="20"/>
      <c r="E11" s="20"/>
      <c r="F11" s="20"/>
      <c r="G11" s="20"/>
      <c r="H11" s="21"/>
      <c r="I11" s="22">
        <f t="shared" si="3"/>
        <v>0</v>
      </c>
      <c r="J11" s="23">
        <f t="shared" si="4"/>
        <v>0</v>
      </c>
      <c r="K11" s="24">
        <f t="shared" si="0"/>
        <v>0</v>
      </c>
      <c r="L11" s="25">
        <f t="shared" si="1"/>
        <v>0</v>
      </c>
    </row>
    <row r="12" spans="1:12" ht="36" customHeight="1">
      <c r="A12" s="18">
        <v>7</v>
      </c>
      <c r="B12" s="49" t="s">
        <v>23</v>
      </c>
      <c r="C12" s="19"/>
      <c r="D12" s="20"/>
      <c r="E12" s="20"/>
      <c r="F12" s="20"/>
      <c r="G12" s="20"/>
      <c r="H12" s="21"/>
      <c r="I12" s="22">
        <f>SUM(C12:H12)</f>
        <v>0</v>
      </c>
      <c r="J12" s="23">
        <f t="shared" si="4"/>
        <v>0</v>
      </c>
      <c r="K12" s="24">
        <f t="shared" si="0"/>
        <v>0</v>
      </c>
      <c r="L12" s="25">
        <f t="shared" si="1"/>
        <v>0</v>
      </c>
    </row>
    <row r="13" spans="1:12" ht="36" customHeight="1">
      <c r="A13" s="18">
        <v>8</v>
      </c>
      <c r="B13" s="49" t="s">
        <v>20</v>
      </c>
      <c r="C13" s="19"/>
      <c r="D13" s="20"/>
      <c r="E13" s="20"/>
      <c r="F13" s="20"/>
      <c r="G13" s="20"/>
      <c r="H13" s="21"/>
      <c r="I13" s="22">
        <f>SUM(C13:H13)</f>
        <v>0</v>
      </c>
      <c r="J13" s="23">
        <f t="shared" si="4"/>
        <v>0</v>
      </c>
      <c r="K13" s="24">
        <f t="shared" si="0"/>
        <v>0</v>
      </c>
      <c r="L13" s="25">
        <f t="shared" si="1"/>
        <v>0</v>
      </c>
    </row>
    <row r="14" spans="1:12" ht="36" customHeight="1">
      <c r="A14" s="18">
        <v>9</v>
      </c>
      <c r="B14" s="49" t="s">
        <v>7</v>
      </c>
      <c r="C14" s="19"/>
      <c r="D14" s="20"/>
      <c r="E14" s="20"/>
      <c r="F14" s="20"/>
      <c r="G14" s="20"/>
      <c r="H14" s="21"/>
      <c r="I14" s="22">
        <f>SUM(C14:H14)</f>
        <v>0</v>
      </c>
      <c r="J14" s="23">
        <f t="shared" si="4"/>
        <v>0</v>
      </c>
      <c r="K14" s="24">
        <f t="shared" si="0"/>
        <v>0</v>
      </c>
      <c r="L14" s="25">
        <f t="shared" si="1"/>
        <v>0</v>
      </c>
    </row>
    <row r="15" spans="1:12" ht="36" customHeight="1">
      <c r="A15" s="18">
        <v>10</v>
      </c>
      <c r="B15" s="49" t="s">
        <v>21</v>
      </c>
      <c r="C15" s="19"/>
      <c r="D15" s="20"/>
      <c r="E15" s="20"/>
      <c r="F15" s="20"/>
      <c r="G15" s="20"/>
      <c r="H15" s="21"/>
      <c r="I15" s="22">
        <f t="shared" si="3"/>
        <v>0</v>
      </c>
      <c r="J15" s="23">
        <f t="shared" si="4"/>
        <v>0</v>
      </c>
      <c r="K15" s="24">
        <f t="shared" si="0"/>
        <v>0</v>
      </c>
      <c r="L15" s="25">
        <f t="shared" si="1"/>
        <v>0</v>
      </c>
    </row>
    <row r="16" spans="1:12" ht="36" customHeight="1">
      <c r="A16" s="18">
        <v>11</v>
      </c>
      <c r="B16" s="49" t="s">
        <v>8</v>
      </c>
      <c r="C16" s="19"/>
      <c r="D16" s="20"/>
      <c r="E16" s="20"/>
      <c r="F16" s="20"/>
      <c r="G16" s="20"/>
      <c r="H16" s="21"/>
      <c r="I16" s="22">
        <f>SUM(C16:H16)</f>
        <v>0</v>
      </c>
      <c r="J16" s="23">
        <f t="shared" si="4"/>
        <v>0</v>
      </c>
      <c r="K16" s="24">
        <f t="shared" si="0"/>
        <v>0</v>
      </c>
      <c r="L16" s="25">
        <f t="shared" si="1"/>
        <v>0</v>
      </c>
    </row>
    <row r="17" spans="1:12" ht="36" customHeight="1">
      <c r="A17" s="18">
        <v>12</v>
      </c>
      <c r="B17" s="50" t="s">
        <v>9</v>
      </c>
      <c r="C17" s="19"/>
      <c r="D17" s="20"/>
      <c r="E17" s="20"/>
      <c r="F17" s="20"/>
      <c r="G17" s="20"/>
      <c r="H17" s="21"/>
      <c r="I17" s="22">
        <f t="shared" si="3"/>
        <v>0</v>
      </c>
      <c r="J17" s="23">
        <f t="shared" si="4"/>
        <v>0</v>
      </c>
      <c r="K17" s="24">
        <f t="shared" si="0"/>
        <v>0</v>
      </c>
      <c r="L17" s="25">
        <f t="shared" si="1"/>
        <v>0</v>
      </c>
    </row>
    <row r="18" spans="1:12" ht="36" customHeight="1">
      <c r="A18" s="18">
        <v>13</v>
      </c>
      <c r="B18" s="51" t="s">
        <v>10</v>
      </c>
      <c r="C18" s="26">
        <f aca="true" t="shared" si="5" ref="C18:H18">SUM(C9:C17)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>SUM(G9:G17)</f>
        <v>0</v>
      </c>
      <c r="H18" s="28">
        <f t="shared" si="5"/>
        <v>0</v>
      </c>
      <c r="I18" s="22">
        <f t="shared" si="3"/>
        <v>0</v>
      </c>
      <c r="J18" s="23">
        <f t="shared" si="4"/>
        <v>0</v>
      </c>
      <c r="K18" s="24">
        <f t="shared" si="0"/>
        <v>0</v>
      </c>
      <c r="L18" s="25">
        <f t="shared" si="1"/>
        <v>0</v>
      </c>
    </row>
    <row r="19" spans="1:12" ht="36" customHeight="1" thickBot="1">
      <c r="A19" s="33">
        <v>14</v>
      </c>
      <c r="B19" s="53" t="s">
        <v>11</v>
      </c>
      <c r="C19" s="34">
        <f aca="true" t="shared" si="6" ref="C19:H19">C8-C18</f>
        <v>0</v>
      </c>
      <c r="D19" s="35">
        <f t="shared" si="6"/>
        <v>0</v>
      </c>
      <c r="E19" s="35">
        <f t="shared" si="6"/>
        <v>0</v>
      </c>
      <c r="F19" s="35">
        <f t="shared" si="6"/>
        <v>0</v>
      </c>
      <c r="G19" s="35">
        <f t="shared" si="6"/>
        <v>0</v>
      </c>
      <c r="H19" s="36">
        <f t="shared" si="6"/>
        <v>0</v>
      </c>
      <c r="I19" s="37">
        <f t="shared" si="3"/>
        <v>0</v>
      </c>
      <c r="J19" s="38">
        <f t="shared" si="4"/>
        <v>0</v>
      </c>
      <c r="K19" s="39">
        <f>SUM(C19:H19)</f>
        <v>0</v>
      </c>
      <c r="L19" s="40">
        <f t="shared" si="1"/>
        <v>0</v>
      </c>
    </row>
    <row r="20" spans="1:12" ht="36" customHeight="1">
      <c r="A20" s="18">
        <v>15</v>
      </c>
      <c r="B20" s="52" t="s">
        <v>22</v>
      </c>
      <c r="C20" s="19"/>
      <c r="D20" s="20"/>
      <c r="E20" s="20"/>
      <c r="F20" s="20"/>
      <c r="G20" s="20"/>
      <c r="H20" s="21"/>
      <c r="I20" s="22"/>
      <c r="J20" s="23"/>
      <c r="K20" s="24">
        <f>SUM(C20:H20)</f>
        <v>0</v>
      </c>
      <c r="L20" s="25">
        <f>K20/6</f>
        <v>0</v>
      </c>
    </row>
    <row r="21" spans="1:12" ht="36" customHeight="1">
      <c r="A21" s="18">
        <v>16</v>
      </c>
      <c r="B21" s="49" t="s">
        <v>13</v>
      </c>
      <c r="C21" s="19"/>
      <c r="D21" s="20"/>
      <c r="E21" s="20"/>
      <c r="F21" s="20"/>
      <c r="G21" s="20"/>
      <c r="H21" s="21"/>
      <c r="I21" s="22"/>
      <c r="J21" s="23"/>
      <c r="K21" s="24">
        <f>SUM(C21:H21)</f>
        <v>0</v>
      </c>
      <c r="L21" s="25">
        <f>K21/6</f>
        <v>0</v>
      </c>
    </row>
    <row r="22" spans="1:12" ht="36" customHeight="1">
      <c r="A22" s="18">
        <v>17</v>
      </c>
      <c r="B22" s="49" t="s">
        <v>14</v>
      </c>
      <c r="C22" s="19"/>
      <c r="D22" s="20"/>
      <c r="E22" s="20"/>
      <c r="F22" s="20"/>
      <c r="G22" s="20"/>
      <c r="H22" s="21"/>
      <c r="I22" s="22"/>
      <c r="J22" s="23"/>
      <c r="K22" s="24">
        <f>SUM(C22:H22)</f>
        <v>0</v>
      </c>
      <c r="L22" s="25">
        <f>K22/6</f>
        <v>0</v>
      </c>
    </row>
    <row r="23" spans="1:12" ht="36" customHeight="1" thickBot="1">
      <c r="A23" s="33">
        <v>18</v>
      </c>
      <c r="B23" s="53" t="s">
        <v>15</v>
      </c>
      <c r="C23" s="34">
        <f aca="true" t="shared" si="7" ref="C23:H23">C19-C20-C21+C22</f>
        <v>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>I19-I20-I21-I22</f>
        <v>0</v>
      </c>
      <c r="J23" s="34">
        <f>J19-J20-J21-J22</f>
        <v>0</v>
      </c>
      <c r="K23" s="39">
        <f>SUM(C23:H23)</f>
        <v>0</v>
      </c>
      <c r="L23" s="40">
        <f>K23/6</f>
        <v>0</v>
      </c>
    </row>
  </sheetData>
  <sheetProtection/>
  <mergeCells count="2">
    <mergeCell ref="A2:L2"/>
    <mergeCell ref="A3:L3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А.Н. Борисов</cp:lastModifiedBy>
  <cp:lastPrinted>2015-04-24T06:16:00Z</cp:lastPrinted>
  <dcterms:created xsi:type="dcterms:W3CDTF">2009-11-02T07:42:31Z</dcterms:created>
  <dcterms:modified xsi:type="dcterms:W3CDTF">2015-10-01T07:31:09Z</dcterms:modified>
  <cp:category/>
  <cp:version/>
  <cp:contentType/>
  <cp:contentStatus/>
</cp:coreProperties>
</file>